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<sst xmlns="http://schemas.openxmlformats.org/spreadsheetml/2006/main" count="253" uniqueCount="84">
  <si>
    <t xml:space="preserve">Школа</t>
  </si>
  <si>
    <t xml:space="preserve">МКОУ «Верхнёвская ООШ»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</si>
  <si>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</si>
  <si>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</si>
  <si>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</si>
  <si>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</si>
  <si>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</si>
  <si>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Бурнашова М.А.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</si>
  <si>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</si>
  <si>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</si>
  <si>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</si>
  <si>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</si>
  <si>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</si>
  <si>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</si>
  <si>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</si>
  <si>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</si>
  <si>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</si>
  <si>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</si>
  <si>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</si>
  <si>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</si>
  <si>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</si>
  <si>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</si>
  <si>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</si>
  <si>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</si>
  <si>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</si>
  <si>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</si>
  <si>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</si>
  <si>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</si>
  <si>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</si>
  <si>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</si>
  <si>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</si>
  <si>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</si>
  <si>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</si>
  <si>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</si>
  <si>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</si>
  <si>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</si>
  <si>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</si>
  <si>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</si>
  <si>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</si>
  <si>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</si>
  <si>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</si>
  <si>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Какао с молоком</t>
  </si>
  <si>
    <t xml:space="preserve">хлеб бел.</t>
  </si>
  <si>
    <t xml:space="preserve">Хлеб пшеничный, 1 сорт</t>
  </si>
  <si>
    <t xml:space="preserve">хлеб черн.</t>
  </si>
  <si>
    <t xml:space="preserve">Хлеб ржаной</t>
  </si>
  <si>
    <t xml:space="preserve">Итого за день:</t>
  </si>
  <si>
    <t xml:space="preserve">Салат из свежих огурцов</t>
  </si>
  <si>
    <t xml:space="preserve">Суп-пюре из картофеля</t>
  </si>
  <si>
    <t xml:space="preserve">Биточки по-белорусски</t>
  </si>
  <si>
    <t xml:space="preserve">Рис отварной</t>
  </si>
  <si>
    <t xml:space="preserve">Йогурт</t>
  </si>
  <si>
    <t xml:space="preserve">Хлеб пшеничный,1 сорт</t>
  </si>
  <si>
    <t xml:space="preserve">Щи из свежей капусты</t>
  </si>
  <si>
    <t xml:space="preserve">Печень по-строгановски</t>
  </si>
  <si>
    <t xml:space="preserve">Макаронные изделия отварные</t>
  </si>
  <si>
    <t xml:space="preserve">Сок яблочный</t>
  </si>
  <si>
    <t xml:space="preserve">Суп из овощей с фасолью</t>
  </si>
  <si>
    <t xml:space="preserve">Котлеты, биточки,шницели</t>
  </si>
  <si>
    <t xml:space="preserve">Пюре картофельное</t>
  </si>
  <si>
    <t xml:space="preserve">Компот из свежих плодов</t>
  </si>
  <si>
    <t xml:space="preserve">Бутерброд с сыром</t>
  </si>
  <si>
    <t xml:space="preserve">Суп крестьянский с крупой</t>
  </si>
  <si>
    <t xml:space="preserve">Голубцы с мясом и рисом</t>
  </si>
  <si>
    <t xml:space="preserve">Напиток из плодов шиповника</t>
  </si>
  <si>
    <t xml:space="preserve">Салат из свежих помидоров</t>
  </si>
  <si>
    <t xml:space="preserve">Борщ с капустой и картофелем</t>
  </si>
  <si>
    <t xml:space="preserve">Каша ячневая рассыпчатая</t>
  </si>
  <si>
    <t xml:space="preserve">Хлеб пшеничный 1 сорт</t>
  </si>
  <si>
    <t xml:space="preserve">Банан</t>
  </si>
  <si>
    <t xml:space="preserve">Суп с макаронными изделиями</t>
  </si>
  <si>
    <t xml:space="preserve">Котлеты рыбные любительские</t>
  </si>
  <si>
    <t xml:space="preserve">Картофель тушёный</t>
  </si>
  <si>
    <t xml:space="preserve">Чай с сахаром и лимоном</t>
  </si>
  <si>
    <t xml:space="preserve">185/15/10</t>
  </si>
  <si>
    <t xml:space="preserve">Сырники из творога</t>
  </si>
  <si>
    <t xml:space="preserve">Рассольник ленинградский</t>
  </si>
  <si>
    <t xml:space="preserve">Плов из птицы</t>
  </si>
  <si>
    <t xml:space="preserve">Салат из белокочанной капусты со свёклой и морковью</t>
  </si>
  <si>
    <t xml:space="preserve">Рыба, тушённая в томате с овощами</t>
  </si>
  <si>
    <t xml:space="preserve">Салат из свежих помидоров и огурцов</t>
  </si>
  <si>
    <t xml:space="preserve">Борщ с фасолью и картофелем</t>
  </si>
  <si>
    <t xml:space="preserve">Каша гречневая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</si>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</sst>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80" activePane="bottomRight" state="frozen"/>
      <selection pane="topLeft" activeCell="A1" activeCellId="0" sqref="A1"/>
      <selection pane="topRight" activeCell="E1" activeCellId="0" sqref="E1"/>
      <selection pane="bottomLeft" activeCell="A180" activeCellId="0" sqref="A180"/>
      <selection pane="bottomRight" activeCell="K188" activeCellId="0" sqref="K188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28</v>
      </c>
      <c r="I3" s="10" t="n">
        <v>8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3.8" hidden="false" customHeight="false" outlineLevel="0" collapsed="false">
      <c r="A10" s="25"/>
      <c r="B10" s="26"/>
      <c r="C10" s="27"/>
      <c r="D10" s="32" t="s">
        <v>30</v>
      </c>
      <c r="E10" s="29" t="s">
        <v>31</v>
      </c>
      <c r="F10" s="30" t="n">
        <v>250</v>
      </c>
      <c r="G10" s="30" t="n">
        <v>1</v>
      </c>
      <c r="H10" s="30" t="n">
        <v>1</v>
      </c>
      <c r="I10" s="30" t="n">
        <v>25</v>
      </c>
      <c r="J10" s="30" t="n">
        <v>118</v>
      </c>
      <c r="K10" s="31"/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32</v>
      </c>
      <c r="E13" s="37"/>
      <c r="F13" s="38" t="n">
        <f aca="false">SUM(F6:F12)</f>
        <v>250</v>
      </c>
      <c r="G13" s="38" t="n">
        <f aca="false">SUM(G6:G12)</f>
        <v>1</v>
      </c>
      <c r="H13" s="38" t="n">
        <f aca="false">SUM(H6:H12)</f>
        <v>1</v>
      </c>
      <c r="I13" s="38" t="n">
        <f aca="false">SUM(I6:I12)</f>
        <v>25</v>
      </c>
      <c r="J13" s="38" t="n">
        <f aca="false">SUM(J6:J12)</f>
        <v>118</v>
      </c>
      <c r="K13" s="39"/>
      <c r="L13" s="38" t="n">
        <f aca="false">SUM(L6:L12)</f>
        <v>22.5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35</v>
      </c>
      <c r="E15" s="29" t="s">
        <v>36</v>
      </c>
      <c r="F15" s="30" t="n">
        <v>200</v>
      </c>
      <c r="G15" s="30" t="n">
        <v>10</v>
      </c>
      <c r="H15" s="30" t="n">
        <v>10</v>
      </c>
      <c r="I15" s="30" t="n">
        <v>10</v>
      </c>
      <c r="J15" s="30" t="n">
        <v>180</v>
      </c>
      <c r="K15" s="31" t="n">
        <v>99</v>
      </c>
      <c r="L15" s="30" t="n">
        <v>14</v>
      </c>
    </row>
    <row r="16" customFormat="false" ht="13.8" hidden="false" customHeight="false" outlineLevel="0" collapsed="false">
      <c r="A16" s="25"/>
      <c r="B16" s="26"/>
      <c r="C16" s="27"/>
      <c r="D16" s="32" t="s">
        <v>37</v>
      </c>
      <c r="E16" s="29" t="s">
        <v>38</v>
      </c>
      <c r="F16" s="30" t="n">
        <v>200</v>
      </c>
      <c r="G16" s="30" t="n">
        <v>14</v>
      </c>
      <c r="H16" s="30" t="n">
        <v>15</v>
      </c>
      <c r="I16" s="30" t="n">
        <v>28</v>
      </c>
      <c r="J16" s="30" t="n">
        <v>136</v>
      </c>
      <c r="K16" s="31" t="n">
        <v>258</v>
      </c>
      <c r="L16" s="30" t="n">
        <v>16.72</v>
      </c>
    </row>
    <row r="17" customFormat="false" ht="13.8" hidden="false" customHeight="false" outlineLevel="0" collapsed="false">
      <c r="A17" s="25"/>
      <c r="B17" s="26"/>
      <c r="C17" s="27"/>
      <c r="D17" s="32" t="s">
        <v>39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40</v>
      </c>
      <c r="E18" s="29" t="s">
        <v>41</v>
      </c>
      <c r="F18" s="30" t="n">
        <v>200</v>
      </c>
      <c r="G18" s="30" t="n">
        <v>4</v>
      </c>
      <c r="H18" s="30" t="n">
        <v>4</v>
      </c>
      <c r="I18" s="30" t="n">
        <v>23</v>
      </c>
      <c r="J18" s="30" t="n">
        <v>136</v>
      </c>
      <c r="K18" s="31" t="n">
        <v>433</v>
      </c>
      <c r="L18" s="30" t="n">
        <v>8</v>
      </c>
    </row>
    <row r="19" customFormat="false" ht="13.8" hidden="false" customHeight="false" outlineLevel="0" collapsed="false">
      <c r="A19" s="25"/>
      <c r="B19" s="26"/>
      <c r="C19" s="27"/>
      <c r="D19" s="32" t="s">
        <v>42</v>
      </c>
      <c r="E19" s="29" t="s">
        <v>43</v>
      </c>
      <c r="F19" s="30" t="n">
        <v>70</v>
      </c>
      <c r="G19" s="30" t="n">
        <v>5</v>
      </c>
      <c r="H19" s="30" t="n">
        <v>0</v>
      </c>
      <c r="I19" s="30" t="n">
        <v>32</v>
      </c>
      <c r="J19" s="30" t="n">
        <v>149</v>
      </c>
      <c r="K19" s="31"/>
      <c r="L19" s="30" t="n">
        <v>3.78</v>
      </c>
    </row>
    <row r="20" customFormat="false" ht="13.8" hidden="false" customHeight="false" outlineLevel="0" collapsed="false">
      <c r="A20" s="25"/>
      <c r="B20" s="26"/>
      <c r="C20" s="27"/>
      <c r="D20" s="32" t="s">
        <v>44</v>
      </c>
      <c r="E20" s="29" t="s">
        <v>45</v>
      </c>
      <c r="F20" s="30" t="n">
        <v>30</v>
      </c>
      <c r="G20" s="30" t="n">
        <v>2</v>
      </c>
      <c r="H20" s="30" t="n">
        <v>0</v>
      </c>
      <c r="I20" s="30" t="n">
        <v>13</v>
      </c>
      <c r="J20" s="30" t="n">
        <v>61</v>
      </c>
      <c r="K20" s="31"/>
      <c r="L20" s="30" t="n">
        <v>1.62</v>
      </c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32</v>
      </c>
      <c r="E23" s="37"/>
      <c r="F23" s="38" t="n">
        <f aca="false">SUM(F14:F22)</f>
        <v>700</v>
      </c>
      <c r="G23" s="38" t="n">
        <f aca="false">SUM(G14:G22)</f>
        <v>35</v>
      </c>
      <c r="H23" s="38" t="n">
        <f aca="false">SUM(H14:H22)</f>
        <v>29</v>
      </c>
      <c r="I23" s="38" t="n">
        <f aca="false">SUM(I14:I22)</f>
        <v>106</v>
      </c>
      <c r="J23" s="38" t="n">
        <f aca="false">SUM(J14:J22)</f>
        <v>662</v>
      </c>
      <c r="K23" s="39"/>
      <c r="L23" s="38" t="n">
        <f aca="false">SUM(L14:L22)</f>
        <v>44.12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46</v>
      </c>
      <c r="D24" s="45"/>
      <c r="E24" s="46"/>
      <c r="F24" s="47" t="n">
        <f aca="false">F13+F23</f>
        <v>950</v>
      </c>
      <c r="G24" s="47" t="n">
        <f aca="false">G13+G23</f>
        <v>36</v>
      </c>
      <c r="H24" s="47" t="n">
        <f aca="false">H13+H23</f>
        <v>30</v>
      </c>
      <c r="I24" s="47" t="n">
        <f aca="false">I13+I23</f>
        <v>131</v>
      </c>
      <c r="J24" s="47" t="n">
        <f aca="false">J13+J23</f>
        <v>780</v>
      </c>
      <c r="K24" s="47"/>
      <c r="L24" s="47" t="n">
        <f aca="false">L13+L23</f>
        <v>66.62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48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32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3.8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33</v>
      </c>
      <c r="D33" s="32" t="s">
        <v>34</v>
      </c>
      <c r="E33" s="29" t="s">
        <v>47</v>
      </c>
      <c r="F33" s="30" t="n">
        <v>70</v>
      </c>
      <c r="G33" s="30" t="n">
        <v>1</v>
      </c>
      <c r="H33" s="30" t="n">
        <v>7</v>
      </c>
      <c r="I33" s="30" t="n">
        <v>2</v>
      </c>
      <c r="J33" s="30" t="n">
        <v>72</v>
      </c>
      <c r="K33" s="31" t="n">
        <v>19</v>
      </c>
      <c r="L33" s="30" t="n">
        <v>7</v>
      </c>
    </row>
    <row r="34" customFormat="false" ht="13.8" hidden="false" customHeight="false" outlineLevel="0" collapsed="false">
      <c r="A34" s="48"/>
      <c r="B34" s="26"/>
      <c r="C34" s="27"/>
      <c r="D34" s="32" t="s">
        <v>35</v>
      </c>
      <c r="E34" s="29" t="s">
        <v>48</v>
      </c>
      <c r="F34" s="30" t="n">
        <v>200</v>
      </c>
      <c r="G34" s="30" t="n">
        <v>8</v>
      </c>
      <c r="H34" s="30" t="n">
        <v>10</v>
      </c>
      <c r="I34" s="30" t="n">
        <v>15</v>
      </c>
      <c r="J34" s="30" t="n">
        <v>178</v>
      </c>
      <c r="K34" s="31" t="n">
        <v>118</v>
      </c>
      <c r="L34" s="30" t="n">
        <v>12</v>
      </c>
    </row>
    <row r="35" customFormat="false" ht="13.8" hidden="false" customHeight="false" outlineLevel="0" collapsed="false">
      <c r="A35" s="48"/>
      <c r="B35" s="26"/>
      <c r="C35" s="27"/>
      <c r="D35" s="32" t="s">
        <v>37</v>
      </c>
      <c r="E35" s="29" t="s">
        <v>49</v>
      </c>
      <c r="F35" s="30" t="n">
        <v>90</v>
      </c>
      <c r="G35" s="30" t="n">
        <v>16</v>
      </c>
      <c r="H35" s="30" t="n">
        <v>19</v>
      </c>
      <c r="I35" s="30" t="n">
        <v>1</v>
      </c>
      <c r="J35" s="30" t="n">
        <v>226</v>
      </c>
      <c r="K35" s="31" t="n">
        <v>308</v>
      </c>
      <c r="L35" s="30" t="n">
        <v>20.22</v>
      </c>
    </row>
    <row r="36" customFormat="false" ht="13.8" hidden="false" customHeight="false" outlineLevel="0" collapsed="false">
      <c r="A36" s="48"/>
      <c r="B36" s="26"/>
      <c r="C36" s="27"/>
      <c r="D36" s="32" t="s">
        <v>39</v>
      </c>
      <c r="E36" s="29" t="s">
        <v>50</v>
      </c>
      <c r="F36" s="30" t="n">
        <v>150</v>
      </c>
      <c r="G36" s="30" t="n">
        <v>4</v>
      </c>
      <c r="H36" s="30" t="n">
        <v>6</v>
      </c>
      <c r="I36" s="30" t="n">
        <v>37</v>
      </c>
      <c r="J36" s="30" t="n">
        <v>209</v>
      </c>
      <c r="K36" s="31" t="n">
        <v>325</v>
      </c>
      <c r="L36" s="30" t="n">
        <v>6</v>
      </c>
    </row>
    <row r="37" customFormat="false" ht="13.8" hidden="false" customHeight="false" outlineLevel="0" collapsed="false">
      <c r="A37" s="48"/>
      <c r="B37" s="26"/>
      <c r="C37" s="27"/>
      <c r="D37" s="32" t="s">
        <v>40</v>
      </c>
      <c r="E37" s="29" t="s">
        <v>51</v>
      </c>
      <c r="F37" s="30" t="n">
        <v>200</v>
      </c>
      <c r="G37" s="30" t="n">
        <v>6</v>
      </c>
      <c r="H37" s="30" t="n">
        <v>5</v>
      </c>
      <c r="I37" s="30" t="n">
        <v>9</v>
      </c>
      <c r="J37" s="30" t="n">
        <v>113</v>
      </c>
      <c r="K37" s="31"/>
      <c r="L37" s="30" t="n">
        <v>16</v>
      </c>
    </row>
    <row r="38" customFormat="false" ht="13.8" hidden="false" customHeight="false" outlineLevel="0" collapsed="false">
      <c r="A38" s="48"/>
      <c r="B38" s="26"/>
      <c r="C38" s="27"/>
      <c r="D38" s="32" t="s">
        <v>42</v>
      </c>
      <c r="E38" s="29" t="s">
        <v>52</v>
      </c>
      <c r="F38" s="30" t="n">
        <v>70</v>
      </c>
      <c r="G38" s="30" t="n">
        <v>5</v>
      </c>
      <c r="H38" s="30" t="n">
        <v>0</v>
      </c>
      <c r="I38" s="30" t="n">
        <v>32</v>
      </c>
      <c r="J38" s="30" t="n">
        <v>149</v>
      </c>
      <c r="K38" s="31"/>
      <c r="L38" s="30" t="n">
        <v>3.78</v>
      </c>
    </row>
    <row r="39" customFormat="false" ht="13.8" hidden="false" customHeight="false" outlineLevel="0" collapsed="false">
      <c r="A39" s="48"/>
      <c r="B39" s="26"/>
      <c r="C39" s="27"/>
      <c r="D39" s="32" t="s">
        <v>44</v>
      </c>
      <c r="E39" s="29" t="s">
        <v>45</v>
      </c>
      <c r="F39" s="30" t="n">
        <v>30</v>
      </c>
      <c r="G39" s="30" t="n">
        <v>2</v>
      </c>
      <c r="H39" s="30" t="n">
        <v>0</v>
      </c>
      <c r="I39" s="30" t="n">
        <v>13</v>
      </c>
      <c r="J39" s="30" t="n">
        <v>61</v>
      </c>
      <c r="K39" s="31"/>
      <c r="L39" s="30" t="n">
        <v>1.62</v>
      </c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32</v>
      </c>
      <c r="E42" s="37"/>
      <c r="F42" s="38" t="n">
        <f aca="false">SUM(F33:F41)</f>
        <v>810</v>
      </c>
      <c r="G42" s="38" t="n">
        <f aca="false">SUM(G33:G41)</f>
        <v>42</v>
      </c>
      <c r="H42" s="38" t="n">
        <f aca="false">SUM(H33:H41)</f>
        <v>47</v>
      </c>
      <c r="I42" s="38" t="n">
        <f aca="false">SUM(I33:I41)</f>
        <v>109</v>
      </c>
      <c r="J42" s="38" t="n">
        <f aca="false">SUM(J33:J41)</f>
        <v>1008</v>
      </c>
      <c r="K42" s="39"/>
      <c r="L42" s="38" t="n">
        <f aca="false">SUM(L33:L41)</f>
        <v>66.62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46</v>
      </c>
      <c r="D43" s="45"/>
      <c r="E43" s="46"/>
      <c r="F43" s="47" t="n">
        <f aca="false">F32+F42</f>
        <v>810</v>
      </c>
      <c r="G43" s="47" t="n">
        <f aca="false">G32+G42</f>
        <v>42</v>
      </c>
      <c r="H43" s="47" t="n">
        <f aca="false">H32+H42</f>
        <v>47</v>
      </c>
      <c r="I43" s="47" t="n">
        <f aca="false">I32+I42</f>
        <v>109</v>
      </c>
      <c r="J43" s="47" t="n">
        <f aca="false">J32+J42</f>
        <v>1008</v>
      </c>
      <c r="K43" s="47"/>
      <c r="L43" s="47" t="n">
        <f aca="false">L32+L42</f>
        <v>66.62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32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33</v>
      </c>
      <c r="D52" s="32" t="s">
        <v>34</v>
      </c>
      <c r="E52" s="29"/>
      <c r="F52" s="30"/>
      <c r="G52" s="30"/>
      <c r="H52" s="30"/>
      <c r="I52" s="30"/>
      <c r="J52" s="30"/>
      <c r="K52" s="31"/>
      <c r="L52" s="30"/>
    </row>
    <row r="53" customFormat="false" ht="13.8" hidden="false" customHeight="false" outlineLevel="0" collapsed="false">
      <c r="A53" s="25"/>
      <c r="B53" s="26"/>
      <c r="C53" s="27"/>
      <c r="D53" s="32" t="s">
        <v>35</v>
      </c>
      <c r="E53" s="29" t="s">
        <v>53</v>
      </c>
      <c r="F53" s="30" t="n">
        <v>200</v>
      </c>
      <c r="G53" s="30" t="n">
        <v>7</v>
      </c>
      <c r="H53" s="30" t="n">
        <v>9</v>
      </c>
      <c r="I53" s="30" t="n">
        <v>7</v>
      </c>
      <c r="J53" s="30" t="n">
        <v>129</v>
      </c>
      <c r="K53" s="31" t="n">
        <v>34</v>
      </c>
      <c r="L53" s="30" t="n">
        <v>14</v>
      </c>
    </row>
    <row r="54" customFormat="false" ht="13.8" hidden="false" customHeight="false" outlineLevel="0" collapsed="false">
      <c r="A54" s="25"/>
      <c r="B54" s="26"/>
      <c r="C54" s="27"/>
      <c r="D54" s="32" t="s">
        <v>37</v>
      </c>
      <c r="E54" s="29" t="s">
        <v>54</v>
      </c>
      <c r="F54" s="30" t="n">
        <v>90</v>
      </c>
      <c r="G54" s="30" t="n">
        <v>12</v>
      </c>
      <c r="H54" s="30" t="n">
        <v>16</v>
      </c>
      <c r="I54" s="30" t="n">
        <v>5</v>
      </c>
      <c r="J54" s="30" t="n">
        <v>204</v>
      </c>
      <c r="K54" s="31" t="n">
        <v>256</v>
      </c>
      <c r="L54" s="30" t="n">
        <v>25</v>
      </c>
    </row>
    <row r="55" customFormat="false" ht="13.8" hidden="false" customHeight="false" outlineLevel="0" collapsed="false">
      <c r="A55" s="25"/>
      <c r="B55" s="26"/>
      <c r="C55" s="27"/>
      <c r="D55" s="32" t="s">
        <v>39</v>
      </c>
      <c r="E55" s="29" t="s">
        <v>55</v>
      </c>
      <c r="F55" s="30" t="n">
        <v>150</v>
      </c>
      <c r="G55" s="30" t="n">
        <v>5</v>
      </c>
      <c r="H55" s="30" t="n">
        <v>5</v>
      </c>
      <c r="I55" s="30" t="n">
        <v>33</v>
      </c>
      <c r="J55" s="30" t="n">
        <v>189</v>
      </c>
      <c r="K55" s="31" t="n">
        <v>209</v>
      </c>
      <c r="L55" s="30" t="n">
        <v>10.76</v>
      </c>
    </row>
    <row r="56" customFormat="false" ht="13.8" hidden="false" customHeight="false" outlineLevel="0" collapsed="false">
      <c r="A56" s="25"/>
      <c r="B56" s="26"/>
      <c r="C56" s="27"/>
      <c r="D56" s="32" t="s">
        <v>40</v>
      </c>
      <c r="E56" s="29" t="s">
        <v>56</v>
      </c>
      <c r="F56" s="30" t="n">
        <v>200</v>
      </c>
      <c r="G56" s="30" t="n">
        <v>1</v>
      </c>
      <c r="H56" s="30" t="n">
        <v>0</v>
      </c>
      <c r="I56" s="30" t="n">
        <v>20</v>
      </c>
      <c r="J56" s="30" t="n">
        <v>92</v>
      </c>
      <c r="K56" s="31" t="n">
        <v>442</v>
      </c>
      <c r="L56" s="30" t="n">
        <v>12</v>
      </c>
    </row>
    <row r="57" customFormat="false" ht="13.8" hidden="false" customHeight="false" outlineLevel="0" collapsed="false">
      <c r="A57" s="25"/>
      <c r="B57" s="26"/>
      <c r="C57" s="27"/>
      <c r="D57" s="32" t="s">
        <v>42</v>
      </c>
      <c r="E57" s="29" t="s">
        <v>43</v>
      </c>
      <c r="F57" s="30" t="n">
        <v>60</v>
      </c>
      <c r="G57" s="30" t="n">
        <v>4</v>
      </c>
      <c r="H57" s="30" t="n">
        <v>0</v>
      </c>
      <c r="I57" s="30" t="n">
        <v>27</v>
      </c>
      <c r="J57" s="30" t="n">
        <v>128</v>
      </c>
      <c r="K57" s="31"/>
      <c r="L57" s="30" t="n">
        <v>3.24</v>
      </c>
    </row>
    <row r="58" customFormat="false" ht="13.8" hidden="false" customHeight="false" outlineLevel="0" collapsed="false">
      <c r="A58" s="25"/>
      <c r="B58" s="26"/>
      <c r="C58" s="27"/>
      <c r="D58" s="32" t="s">
        <v>44</v>
      </c>
      <c r="E58" s="29" t="s">
        <v>45</v>
      </c>
      <c r="F58" s="30" t="n">
        <v>30</v>
      </c>
      <c r="G58" s="30" t="n">
        <v>2</v>
      </c>
      <c r="H58" s="30" t="n">
        <v>0</v>
      </c>
      <c r="I58" s="30" t="n">
        <v>13</v>
      </c>
      <c r="J58" s="30" t="n">
        <v>61</v>
      </c>
      <c r="K58" s="31"/>
      <c r="L58" s="30" t="n">
        <v>1.62</v>
      </c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32</v>
      </c>
      <c r="E61" s="37"/>
      <c r="F61" s="38" t="n">
        <f aca="false">SUM(F52:F60)</f>
        <v>730</v>
      </c>
      <c r="G61" s="38" t="n">
        <f aca="false">SUM(G52:G60)</f>
        <v>31</v>
      </c>
      <c r="H61" s="38" t="n">
        <f aca="false">SUM(H52:H60)</f>
        <v>30</v>
      </c>
      <c r="I61" s="38" t="n">
        <f aca="false">SUM(I52:I60)</f>
        <v>105</v>
      </c>
      <c r="J61" s="38" t="n">
        <f aca="false">SUM(J52:J60)</f>
        <v>803</v>
      </c>
      <c r="K61" s="39"/>
      <c r="L61" s="38" t="n">
        <f aca="false">SUM(L52:L60)</f>
        <v>66.62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46</v>
      </c>
      <c r="D62" s="45"/>
      <c r="E62" s="46"/>
      <c r="F62" s="47" t="n">
        <f aca="false">F51+F61</f>
        <v>730</v>
      </c>
      <c r="G62" s="47" t="n">
        <f aca="false">G51+G61</f>
        <v>31</v>
      </c>
      <c r="H62" s="47" t="n">
        <f aca="false">H51+H61</f>
        <v>30</v>
      </c>
      <c r="I62" s="47" t="n">
        <f aca="false">I51+I61</f>
        <v>105</v>
      </c>
      <c r="J62" s="47" t="n">
        <f aca="false">J51+J61</f>
        <v>803</v>
      </c>
      <c r="K62" s="47"/>
      <c r="L62" s="47" t="n">
        <f aca="false">L51+L61</f>
        <v>66.62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32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33</v>
      </c>
      <c r="D71" s="32" t="s">
        <v>34</v>
      </c>
      <c r="E71" s="29"/>
      <c r="F71" s="30"/>
      <c r="G71" s="30"/>
      <c r="H71" s="30"/>
      <c r="I71" s="30"/>
      <c r="J71" s="30"/>
      <c r="K71" s="31"/>
      <c r="L71" s="30"/>
    </row>
    <row r="72" customFormat="false" ht="13.8" hidden="false" customHeight="false" outlineLevel="0" collapsed="false">
      <c r="A72" s="25"/>
      <c r="B72" s="26"/>
      <c r="C72" s="27"/>
      <c r="D72" s="32" t="s">
        <v>35</v>
      </c>
      <c r="E72" s="29" t="s">
        <v>57</v>
      </c>
      <c r="F72" s="30" t="n">
        <v>220</v>
      </c>
      <c r="G72" s="30" t="n">
        <v>9</v>
      </c>
      <c r="H72" s="30" t="n">
        <v>10</v>
      </c>
      <c r="I72" s="30" t="n">
        <v>11</v>
      </c>
      <c r="J72" s="30" t="n">
        <v>161</v>
      </c>
      <c r="K72" s="31" t="n">
        <v>102</v>
      </c>
      <c r="L72" s="30" t="n">
        <v>13.76</v>
      </c>
    </row>
    <row r="73" customFormat="false" ht="13.8" hidden="false" customHeight="false" outlineLevel="0" collapsed="false">
      <c r="A73" s="25"/>
      <c r="B73" s="26"/>
      <c r="C73" s="27"/>
      <c r="D73" s="32" t="s">
        <v>37</v>
      </c>
      <c r="E73" s="29" t="s">
        <v>58</v>
      </c>
      <c r="F73" s="30" t="n">
        <v>90</v>
      </c>
      <c r="G73" s="30" t="n">
        <v>14</v>
      </c>
      <c r="H73" s="30" t="n">
        <v>16</v>
      </c>
      <c r="I73" s="30" t="n">
        <v>13</v>
      </c>
      <c r="J73" s="30" t="n">
        <v>237</v>
      </c>
      <c r="K73" s="31" t="n">
        <v>272</v>
      </c>
      <c r="L73" s="30" t="n">
        <v>30</v>
      </c>
    </row>
    <row r="74" customFormat="false" ht="13.8" hidden="false" customHeight="false" outlineLevel="0" collapsed="false">
      <c r="A74" s="25"/>
      <c r="B74" s="26"/>
      <c r="C74" s="27"/>
      <c r="D74" s="32" t="s">
        <v>39</v>
      </c>
      <c r="E74" s="29" t="s">
        <v>59</v>
      </c>
      <c r="F74" s="30" t="n">
        <v>150</v>
      </c>
      <c r="G74" s="30" t="n">
        <v>3</v>
      </c>
      <c r="H74" s="30" t="n">
        <v>5</v>
      </c>
      <c r="I74" s="30" t="n">
        <v>20</v>
      </c>
      <c r="J74" s="30" t="n">
        <v>135</v>
      </c>
      <c r="K74" s="31" t="n">
        <v>335</v>
      </c>
      <c r="L74" s="30" t="n">
        <v>8</v>
      </c>
    </row>
    <row r="75" customFormat="false" ht="13.8" hidden="false" customHeight="false" outlineLevel="0" collapsed="false">
      <c r="A75" s="25"/>
      <c r="B75" s="26"/>
      <c r="C75" s="27"/>
      <c r="D75" s="32" t="s">
        <v>40</v>
      </c>
      <c r="E75" s="29" t="s">
        <v>60</v>
      </c>
      <c r="F75" s="30" t="n">
        <v>200</v>
      </c>
      <c r="G75" s="30" t="n">
        <v>0</v>
      </c>
      <c r="H75" s="30" t="n">
        <v>0</v>
      </c>
      <c r="I75" s="30" t="n">
        <v>25</v>
      </c>
      <c r="J75" s="30" t="n">
        <v>103</v>
      </c>
      <c r="K75" s="31" t="n">
        <v>402</v>
      </c>
      <c r="L75" s="30" t="n">
        <v>10</v>
      </c>
    </row>
    <row r="76" customFormat="false" ht="13.8" hidden="false" customHeight="false" outlineLevel="0" collapsed="false">
      <c r="A76" s="25"/>
      <c r="B76" s="26"/>
      <c r="C76" s="27"/>
      <c r="D76" s="32" t="s">
        <v>42</v>
      </c>
      <c r="E76" s="29" t="s">
        <v>43</v>
      </c>
      <c r="F76" s="30" t="n">
        <v>60</v>
      </c>
      <c r="G76" s="30" t="n">
        <v>4</v>
      </c>
      <c r="H76" s="30" t="n">
        <v>0</v>
      </c>
      <c r="I76" s="30" t="n">
        <v>27</v>
      </c>
      <c r="J76" s="30" t="n">
        <v>128</v>
      </c>
      <c r="K76" s="31"/>
      <c r="L76" s="30" t="n">
        <v>3.24</v>
      </c>
    </row>
    <row r="77" customFormat="false" ht="13.8" hidden="false" customHeight="false" outlineLevel="0" collapsed="false">
      <c r="A77" s="25"/>
      <c r="B77" s="26"/>
      <c r="C77" s="27"/>
      <c r="D77" s="32" t="s">
        <v>44</v>
      </c>
      <c r="E77" s="29" t="s">
        <v>45</v>
      </c>
      <c r="F77" s="30" t="n">
        <v>30</v>
      </c>
      <c r="G77" s="30" t="n">
        <v>2</v>
      </c>
      <c r="H77" s="30" t="n">
        <v>0</v>
      </c>
      <c r="I77" s="30" t="n">
        <v>13</v>
      </c>
      <c r="J77" s="30" t="n">
        <v>61</v>
      </c>
      <c r="K77" s="31"/>
      <c r="L77" s="30" t="n">
        <v>1.62</v>
      </c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32</v>
      </c>
      <c r="E80" s="37"/>
      <c r="F80" s="38" t="n">
        <f aca="false">SUM(F71:F79)</f>
        <v>750</v>
      </c>
      <c r="G80" s="38" t="n">
        <f aca="false">SUM(G71:G79)</f>
        <v>32</v>
      </c>
      <c r="H80" s="38" t="n">
        <f aca="false">SUM(H71:H79)</f>
        <v>31</v>
      </c>
      <c r="I80" s="38" t="n">
        <f aca="false">SUM(I71:I79)</f>
        <v>109</v>
      </c>
      <c r="J80" s="38" t="n">
        <f aca="false">SUM(J71:J79)</f>
        <v>825</v>
      </c>
      <c r="K80" s="39"/>
      <c r="L80" s="38" t="n">
        <f aca="false">SUM(L71:L79)</f>
        <v>66.62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46</v>
      </c>
      <c r="D81" s="45"/>
      <c r="E81" s="46"/>
      <c r="F81" s="47" t="n">
        <f aca="false">F70+F80</f>
        <v>750</v>
      </c>
      <c r="G81" s="47" t="n">
        <f aca="false">G70+G80</f>
        <v>32</v>
      </c>
      <c r="H81" s="47" t="n">
        <f aca="false">H70+H80</f>
        <v>31</v>
      </c>
      <c r="I81" s="47" t="n">
        <f aca="false">I70+I80</f>
        <v>109</v>
      </c>
      <c r="J81" s="47" t="n">
        <f aca="false">J70+J80</f>
        <v>825</v>
      </c>
      <c r="K81" s="47"/>
      <c r="L81" s="47" t="n">
        <f aca="false">L70+L80</f>
        <v>66.62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32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33</v>
      </c>
      <c r="D90" s="32" t="s">
        <v>34</v>
      </c>
      <c r="E90" s="29" t="s">
        <v>61</v>
      </c>
      <c r="F90" s="30" t="n">
        <v>60</v>
      </c>
      <c r="G90" s="30" t="n">
        <v>8</v>
      </c>
      <c r="H90" s="30" t="n">
        <v>15</v>
      </c>
      <c r="I90" s="30" t="n">
        <v>13</v>
      </c>
      <c r="J90" s="30" t="n">
        <v>224</v>
      </c>
      <c r="K90" s="31" t="n">
        <v>3</v>
      </c>
      <c r="L90" s="30" t="n">
        <v>15</v>
      </c>
    </row>
    <row r="91" customFormat="false" ht="13.8" hidden="false" customHeight="false" outlineLevel="0" collapsed="false">
      <c r="A91" s="25"/>
      <c r="B91" s="26"/>
      <c r="C91" s="27"/>
      <c r="D91" s="32" t="s">
        <v>35</v>
      </c>
      <c r="E91" s="29" t="s">
        <v>62</v>
      </c>
      <c r="F91" s="30" t="n">
        <v>220</v>
      </c>
      <c r="G91" s="30" t="n">
        <v>8</v>
      </c>
      <c r="H91" s="30" t="n">
        <v>10</v>
      </c>
      <c r="I91" s="30" t="n">
        <v>11</v>
      </c>
      <c r="J91" s="30" t="n">
        <v>165</v>
      </c>
      <c r="K91" s="31" t="n">
        <v>94</v>
      </c>
      <c r="L91" s="30" t="n">
        <v>14</v>
      </c>
    </row>
    <row r="92" customFormat="false" ht="13.8" hidden="false" customHeight="false" outlineLevel="0" collapsed="false">
      <c r="A92" s="25"/>
      <c r="B92" s="26"/>
      <c r="C92" s="27"/>
      <c r="D92" s="32" t="s">
        <v>37</v>
      </c>
      <c r="E92" s="29" t="s">
        <v>63</v>
      </c>
      <c r="F92" s="30" t="n">
        <v>200</v>
      </c>
      <c r="G92" s="30" t="n">
        <v>12</v>
      </c>
      <c r="H92" s="30" t="n">
        <v>13</v>
      </c>
      <c r="I92" s="30" t="n">
        <v>13</v>
      </c>
      <c r="J92" s="30" t="n">
        <v>220</v>
      </c>
      <c r="K92" s="31" t="n">
        <v>304</v>
      </c>
      <c r="L92" s="30" t="n">
        <v>20.22</v>
      </c>
    </row>
    <row r="93" customFormat="false" ht="13.8" hidden="false" customHeight="false" outlineLevel="0" collapsed="false">
      <c r="A93" s="25"/>
      <c r="B93" s="26"/>
      <c r="C93" s="27"/>
      <c r="D93" s="32" t="s">
        <v>39</v>
      </c>
      <c r="E93" s="29"/>
      <c r="F93" s="30"/>
      <c r="G93" s="30"/>
      <c r="H93" s="30"/>
      <c r="I93" s="30"/>
      <c r="J93" s="30"/>
      <c r="K93" s="31"/>
      <c r="L93" s="30"/>
    </row>
    <row r="94" customFormat="false" ht="13.8" hidden="false" customHeight="false" outlineLevel="0" collapsed="false">
      <c r="A94" s="25"/>
      <c r="B94" s="26"/>
      <c r="C94" s="27"/>
      <c r="D94" s="32" t="s">
        <v>40</v>
      </c>
      <c r="E94" s="29" t="s">
        <v>64</v>
      </c>
      <c r="F94" s="30" t="n">
        <v>200</v>
      </c>
      <c r="G94" s="30" t="n">
        <v>1</v>
      </c>
      <c r="H94" s="30" t="n">
        <v>0</v>
      </c>
      <c r="I94" s="30" t="n">
        <v>27</v>
      </c>
      <c r="J94" s="30" t="n">
        <v>123</v>
      </c>
      <c r="K94" s="31" t="n">
        <v>441</v>
      </c>
      <c r="L94" s="30" t="n">
        <v>12</v>
      </c>
    </row>
    <row r="95" customFormat="false" ht="13.8" hidden="false" customHeight="false" outlineLevel="0" collapsed="false">
      <c r="A95" s="25"/>
      <c r="B95" s="26"/>
      <c r="C95" s="27"/>
      <c r="D95" s="32" t="s">
        <v>42</v>
      </c>
      <c r="E95" s="29" t="s">
        <v>43</v>
      </c>
      <c r="F95" s="30" t="n">
        <v>70</v>
      </c>
      <c r="G95" s="30" t="n">
        <v>5</v>
      </c>
      <c r="H95" s="30" t="n">
        <v>0</v>
      </c>
      <c r="I95" s="30" t="n">
        <v>32</v>
      </c>
      <c r="J95" s="30" t="n">
        <v>149</v>
      </c>
      <c r="K95" s="31"/>
      <c r="L95" s="30" t="n">
        <v>3.78</v>
      </c>
    </row>
    <row r="96" customFormat="false" ht="13.8" hidden="false" customHeight="false" outlineLevel="0" collapsed="false">
      <c r="A96" s="25"/>
      <c r="B96" s="26"/>
      <c r="C96" s="27"/>
      <c r="D96" s="32" t="s">
        <v>44</v>
      </c>
      <c r="E96" s="29" t="s">
        <v>45</v>
      </c>
      <c r="F96" s="30" t="n">
        <v>30</v>
      </c>
      <c r="G96" s="30" t="n">
        <v>2</v>
      </c>
      <c r="H96" s="30" t="n">
        <v>0</v>
      </c>
      <c r="I96" s="30" t="n">
        <v>13</v>
      </c>
      <c r="J96" s="30" t="n">
        <v>61</v>
      </c>
      <c r="K96" s="31"/>
      <c r="L96" s="30" t="n">
        <v>1.62</v>
      </c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32</v>
      </c>
      <c r="E99" s="37"/>
      <c r="F99" s="38" t="n">
        <f aca="false">SUM(F90:F98)</f>
        <v>780</v>
      </c>
      <c r="G99" s="38" t="n">
        <f aca="false">SUM(G90:G98)</f>
        <v>36</v>
      </c>
      <c r="H99" s="38" t="n">
        <f aca="false">SUM(H90:H98)</f>
        <v>38</v>
      </c>
      <c r="I99" s="38" t="n">
        <f aca="false">SUM(I90:I98)</f>
        <v>109</v>
      </c>
      <c r="J99" s="38" t="n">
        <f aca="false">SUM(J90:J98)</f>
        <v>942</v>
      </c>
      <c r="K99" s="39"/>
      <c r="L99" s="38" t="n">
        <f aca="false">SUM(L90:L98)</f>
        <v>66.62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46</v>
      </c>
      <c r="D100" s="45"/>
      <c r="E100" s="46"/>
      <c r="F100" s="47" t="n">
        <f aca="false">F89+F99</f>
        <v>780</v>
      </c>
      <c r="G100" s="47" t="n">
        <f aca="false">G89+G99</f>
        <v>36</v>
      </c>
      <c r="H100" s="47" t="n">
        <f aca="false">H89+H99</f>
        <v>38</v>
      </c>
      <c r="I100" s="47" t="n">
        <f aca="false">I89+I99</f>
        <v>109</v>
      </c>
      <c r="J100" s="47" t="n">
        <f aca="false">J89+J99</f>
        <v>942</v>
      </c>
      <c r="K100" s="47"/>
      <c r="L100" s="47" t="n">
        <f aca="false">L89+L99</f>
        <v>66.62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32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3.8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33</v>
      </c>
      <c r="D109" s="32" t="s">
        <v>34</v>
      </c>
      <c r="E109" s="29" t="s">
        <v>65</v>
      </c>
      <c r="F109" s="30" t="n">
        <v>70</v>
      </c>
      <c r="G109" s="30" t="n">
        <v>1</v>
      </c>
      <c r="H109" s="30" t="n">
        <v>7</v>
      </c>
      <c r="I109" s="30" t="n">
        <v>2</v>
      </c>
      <c r="J109" s="30" t="n">
        <v>78</v>
      </c>
      <c r="K109" s="31" t="n">
        <v>19</v>
      </c>
      <c r="L109" s="30" t="n">
        <v>12.08</v>
      </c>
    </row>
    <row r="110" customFormat="false" ht="13.8" hidden="false" customHeight="false" outlineLevel="0" collapsed="false">
      <c r="A110" s="25"/>
      <c r="B110" s="26"/>
      <c r="C110" s="27"/>
      <c r="D110" s="32" t="s">
        <v>35</v>
      </c>
      <c r="E110" s="29" t="s">
        <v>66</v>
      </c>
      <c r="F110" s="30" t="n">
        <v>200</v>
      </c>
      <c r="G110" s="30" t="n">
        <v>7</v>
      </c>
      <c r="H110" s="30" t="n">
        <v>9</v>
      </c>
      <c r="I110" s="30" t="n">
        <v>10</v>
      </c>
      <c r="J110" s="30" t="n">
        <v>140</v>
      </c>
      <c r="K110" s="31" t="n">
        <v>76</v>
      </c>
      <c r="L110" s="30" t="n">
        <v>12</v>
      </c>
    </row>
    <row r="111" customFormat="false" ht="13.8" hidden="false" customHeight="false" outlineLevel="0" collapsed="false">
      <c r="A111" s="25"/>
      <c r="B111" s="26"/>
      <c r="C111" s="27"/>
      <c r="D111" s="32" t="s">
        <v>37</v>
      </c>
      <c r="E111" s="29" t="s">
        <v>49</v>
      </c>
      <c r="F111" s="30" t="n">
        <v>90</v>
      </c>
      <c r="G111" s="30" t="n">
        <v>16</v>
      </c>
      <c r="H111" s="30" t="n">
        <v>19</v>
      </c>
      <c r="I111" s="30" t="n">
        <v>1</v>
      </c>
      <c r="J111" s="30" t="n">
        <v>226</v>
      </c>
      <c r="K111" s="31" t="n">
        <v>308</v>
      </c>
      <c r="L111" s="30" t="n">
        <v>20.22</v>
      </c>
    </row>
    <row r="112" customFormat="false" ht="13.8" hidden="false" customHeight="false" outlineLevel="0" collapsed="false">
      <c r="A112" s="25"/>
      <c r="B112" s="26"/>
      <c r="C112" s="27"/>
      <c r="D112" s="32" t="s">
        <v>39</v>
      </c>
      <c r="E112" s="29" t="s">
        <v>67</v>
      </c>
      <c r="F112" s="30" t="n">
        <v>150</v>
      </c>
      <c r="G112" s="30" t="n">
        <v>5</v>
      </c>
      <c r="H112" s="30" t="n">
        <v>5</v>
      </c>
      <c r="I112" s="30" t="n">
        <v>29</v>
      </c>
      <c r="J112" s="30" t="n">
        <v>176</v>
      </c>
      <c r="K112" s="31" t="n">
        <v>181</v>
      </c>
      <c r="L112" s="30" t="n">
        <v>6</v>
      </c>
    </row>
    <row r="113" customFormat="false" ht="13.8" hidden="false" customHeight="false" outlineLevel="0" collapsed="false">
      <c r="A113" s="25"/>
      <c r="B113" s="26"/>
      <c r="C113" s="27"/>
      <c r="D113" s="32" t="s">
        <v>40</v>
      </c>
      <c r="E113" s="29" t="s">
        <v>56</v>
      </c>
      <c r="F113" s="30" t="n">
        <v>200</v>
      </c>
      <c r="G113" s="30" t="n">
        <v>1</v>
      </c>
      <c r="H113" s="30" t="n">
        <v>0</v>
      </c>
      <c r="I113" s="30" t="n">
        <v>20</v>
      </c>
      <c r="J113" s="30" t="n">
        <v>92</v>
      </c>
      <c r="K113" s="31" t="n">
        <v>442</v>
      </c>
      <c r="L113" s="30" t="n">
        <v>12</v>
      </c>
    </row>
    <row r="114" customFormat="false" ht="13.8" hidden="false" customHeight="false" outlineLevel="0" collapsed="false">
      <c r="A114" s="25"/>
      <c r="B114" s="26"/>
      <c r="C114" s="27"/>
      <c r="D114" s="32" t="s">
        <v>42</v>
      </c>
      <c r="E114" s="29" t="s">
        <v>68</v>
      </c>
      <c r="F114" s="30" t="n">
        <v>50</v>
      </c>
      <c r="G114" s="30" t="n">
        <v>4</v>
      </c>
      <c r="H114" s="30" t="n">
        <v>0</v>
      </c>
      <c r="I114" s="30" t="n">
        <v>23</v>
      </c>
      <c r="J114" s="30" t="n">
        <v>107</v>
      </c>
      <c r="K114" s="31"/>
      <c r="L114" s="30" t="n">
        <v>2.7</v>
      </c>
    </row>
    <row r="115" customFormat="false" ht="13.8" hidden="false" customHeight="false" outlineLevel="0" collapsed="false">
      <c r="A115" s="25"/>
      <c r="B115" s="26"/>
      <c r="C115" s="27"/>
      <c r="D115" s="32" t="s">
        <v>44</v>
      </c>
      <c r="E115" s="29" t="s">
        <v>45</v>
      </c>
      <c r="F115" s="30" t="n">
        <v>30</v>
      </c>
      <c r="G115" s="30" t="n">
        <v>2</v>
      </c>
      <c r="H115" s="30" t="n">
        <v>0</v>
      </c>
      <c r="I115" s="30" t="n">
        <v>13</v>
      </c>
      <c r="J115" s="30" t="n">
        <v>61</v>
      </c>
      <c r="K115" s="31"/>
      <c r="L115" s="30" t="n">
        <v>1.62</v>
      </c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32</v>
      </c>
      <c r="E118" s="37"/>
      <c r="F118" s="38" t="n">
        <f aca="false">SUM(F109:F117)</f>
        <v>790</v>
      </c>
      <c r="G118" s="38" t="n">
        <f aca="false">SUM(G109:G117)</f>
        <v>36</v>
      </c>
      <c r="H118" s="38" t="n">
        <f aca="false">SUM(H109:H117)</f>
        <v>40</v>
      </c>
      <c r="I118" s="38" t="n">
        <f aca="false">SUM(I109:I117)</f>
        <v>98</v>
      </c>
      <c r="J118" s="38" t="n">
        <f aca="false">SUM(J109:J117)</f>
        <v>880</v>
      </c>
      <c r="K118" s="39"/>
      <c r="L118" s="38" t="n">
        <f aca="false">SUM(L109:L117)</f>
        <v>66.62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46</v>
      </c>
      <c r="D119" s="45"/>
      <c r="E119" s="46"/>
      <c r="F119" s="47" t="n">
        <f aca="false">F108+F118</f>
        <v>790</v>
      </c>
      <c r="G119" s="47" t="n">
        <f aca="false">G108+G118</f>
        <v>36</v>
      </c>
      <c r="H119" s="47" t="n">
        <f aca="false">H108+H118</f>
        <v>40</v>
      </c>
      <c r="I119" s="47" t="n">
        <f aca="false">I108+I118</f>
        <v>98</v>
      </c>
      <c r="J119" s="47" t="n">
        <f aca="false">J108+J118</f>
        <v>880</v>
      </c>
      <c r="K119" s="47"/>
      <c r="L119" s="47" t="n">
        <f aca="false">L108+L118</f>
        <v>66.62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3.8" hidden="false" customHeight="false" outlineLevel="0" collapsed="false">
      <c r="A124" s="48"/>
      <c r="B124" s="26"/>
      <c r="C124" s="27"/>
      <c r="D124" s="32" t="s">
        <v>30</v>
      </c>
      <c r="E124" s="29" t="s">
        <v>69</v>
      </c>
      <c r="F124" s="30" t="n">
        <v>200</v>
      </c>
      <c r="G124" s="30" t="n">
        <v>4</v>
      </c>
      <c r="H124" s="30" t="n">
        <v>1</v>
      </c>
      <c r="I124" s="30" t="n">
        <v>32</v>
      </c>
      <c r="J124" s="30" t="n">
        <v>235</v>
      </c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32</v>
      </c>
      <c r="E127" s="37"/>
      <c r="F127" s="38" t="n">
        <f aca="false">SUM(F120:F126)</f>
        <v>200</v>
      </c>
      <c r="G127" s="38" t="n">
        <f aca="false">SUM(G120:G126)</f>
        <v>4</v>
      </c>
      <c r="H127" s="38" t="n">
        <f aca="false">SUM(H120:H126)</f>
        <v>1</v>
      </c>
      <c r="I127" s="38" t="n">
        <f aca="false">SUM(I120:I126)</f>
        <v>32</v>
      </c>
      <c r="J127" s="38" t="n">
        <f aca="false">SUM(J120:J126)</f>
        <v>235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33</v>
      </c>
      <c r="D128" s="32" t="s">
        <v>34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3.8" hidden="false" customHeight="false" outlineLevel="0" collapsed="false">
      <c r="A129" s="48"/>
      <c r="B129" s="26"/>
      <c r="C129" s="27"/>
      <c r="D129" s="32" t="s">
        <v>35</v>
      </c>
      <c r="E129" s="29" t="s">
        <v>70</v>
      </c>
      <c r="F129" s="30" t="n">
        <v>200</v>
      </c>
      <c r="G129" s="30" t="n">
        <v>8</v>
      </c>
      <c r="H129" s="30" t="n">
        <v>8</v>
      </c>
      <c r="I129" s="30" t="n">
        <v>14</v>
      </c>
      <c r="J129" s="30" t="n">
        <v>152</v>
      </c>
      <c r="K129" s="31" t="n">
        <v>94</v>
      </c>
      <c r="L129" s="30" t="n">
        <v>12</v>
      </c>
    </row>
    <row r="130" customFormat="false" ht="13.8" hidden="false" customHeight="false" outlineLevel="0" collapsed="false">
      <c r="A130" s="48"/>
      <c r="B130" s="26"/>
      <c r="C130" s="27"/>
      <c r="D130" s="32" t="s">
        <v>37</v>
      </c>
      <c r="E130" s="29" t="s">
        <v>71</v>
      </c>
      <c r="F130" s="30" t="n">
        <v>90</v>
      </c>
      <c r="G130" s="30" t="n">
        <v>11</v>
      </c>
      <c r="H130" s="30" t="n">
        <v>5</v>
      </c>
      <c r="I130" s="30" t="n">
        <v>6</v>
      </c>
      <c r="J130" s="30" t="n">
        <v>105</v>
      </c>
      <c r="K130" s="31" t="n">
        <v>241</v>
      </c>
      <c r="L130" s="30" t="n">
        <v>25.22</v>
      </c>
    </row>
    <row r="131" customFormat="false" ht="13.8" hidden="false" customHeight="false" outlineLevel="0" collapsed="false">
      <c r="A131" s="48"/>
      <c r="B131" s="26"/>
      <c r="C131" s="27"/>
      <c r="D131" s="32" t="s">
        <v>39</v>
      </c>
      <c r="E131" s="29" t="s">
        <v>72</v>
      </c>
      <c r="F131" s="30" t="n">
        <v>150</v>
      </c>
      <c r="G131" s="30" t="n">
        <v>3</v>
      </c>
      <c r="H131" s="30" t="n">
        <v>12</v>
      </c>
      <c r="I131" s="30" t="n">
        <v>22</v>
      </c>
      <c r="J131" s="30" t="n">
        <v>202</v>
      </c>
      <c r="K131" s="31" t="n">
        <v>133</v>
      </c>
      <c r="L131" s="30" t="n">
        <v>14</v>
      </c>
    </row>
    <row r="132" customFormat="false" ht="13.8" hidden="false" customHeight="false" outlineLevel="0" collapsed="false">
      <c r="A132" s="48"/>
      <c r="B132" s="26"/>
      <c r="C132" s="27"/>
      <c r="D132" s="32" t="s">
        <v>40</v>
      </c>
      <c r="E132" s="29" t="s">
        <v>73</v>
      </c>
      <c r="F132" s="30" t="s">
        <v>74</v>
      </c>
      <c r="G132" s="30" t="n">
        <v>0</v>
      </c>
      <c r="H132" s="30" t="n">
        <v>0</v>
      </c>
      <c r="I132" s="30" t="n">
        <v>14</v>
      </c>
      <c r="J132" s="30" t="n">
        <v>58</v>
      </c>
      <c r="K132" s="31" t="n">
        <v>431</v>
      </c>
      <c r="L132" s="30" t="n">
        <v>10.54</v>
      </c>
    </row>
    <row r="133" customFormat="false" ht="13.8" hidden="false" customHeight="false" outlineLevel="0" collapsed="false">
      <c r="A133" s="48"/>
      <c r="B133" s="26"/>
      <c r="C133" s="27"/>
      <c r="D133" s="32" t="s">
        <v>42</v>
      </c>
      <c r="E133" s="29" t="s">
        <v>43</v>
      </c>
      <c r="F133" s="30" t="n">
        <v>60</v>
      </c>
      <c r="G133" s="30" t="n">
        <v>4</v>
      </c>
      <c r="H133" s="30" t="n">
        <v>0</v>
      </c>
      <c r="I133" s="30" t="n">
        <v>27</v>
      </c>
      <c r="J133" s="30" t="n">
        <v>128</v>
      </c>
      <c r="K133" s="31"/>
      <c r="L133" s="30" t="n">
        <v>3.24</v>
      </c>
    </row>
    <row r="134" customFormat="false" ht="13.8" hidden="false" customHeight="false" outlineLevel="0" collapsed="false">
      <c r="A134" s="48"/>
      <c r="B134" s="26"/>
      <c r="C134" s="27"/>
      <c r="D134" s="32" t="s">
        <v>44</v>
      </c>
      <c r="E134" s="29" t="s">
        <v>45</v>
      </c>
      <c r="F134" s="30" t="n">
        <v>30</v>
      </c>
      <c r="G134" s="30" t="n">
        <v>2</v>
      </c>
      <c r="H134" s="30" t="n">
        <v>0</v>
      </c>
      <c r="I134" s="30" t="n">
        <v>13</v>
      </c>
      <c r="J134" s="30" t="n">
        <v>61</v>
      </c>
      <c r="K134" s="31"/>
      <c r="L134" s="30" t="n">
        <v>1.62</v>
      </c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32</v>
      </c>
      <c r="E137" s="37"/>
      <c r="F137" s="38" t="n">
        <f aca="false">SUM(F128:F136)</f>
        <v>530</v>
      </c>
      <c r="G137" s="38" t="n">
        <f aca="false">SUM(G128:G136)</f>
        <v>28</v>
      </c>
      <c r="H137" s="38" t="n">
        <f aca="false">SUM(H128:H136)</f>
        <v>25</v>
      </c>
      <c r="I137" s="38" t="n">
        <f aca="false">SUM(I128:I136)</f>
        <v>96</v>
      </c>
      <c r="J137" s="38" t="n">
        <f aca="false">SUM(J128:J136)</f>
        <v>706</v>
      </c>
      <c r="K137" s="39"/>
      <c r="L137" s="38" t="n">
        <f aca="false">SUM(L128:L136)</f>
        <v>66.62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46</v>
      </c>
      <c r="D138" s="45"/>
      <c r="E138" s="46"/>
      <c r="F138" s="47" t="n">
        <f aca="false">F127+F137</f>
        <v>730</v>
      </c>
      <c r="G138" s="47" t="n">
        <f aca="false">G127+G137</f>
        <v>32</v>
      </c>
      <c r="H138" s="47" t="n">
        <f aca="false">H127+H137</f>
        <v>26</v>
      </c>
      <c r="I138" s="47" t="n">
        <f aca="false">I127+I137</f>
        <v>128</v>
      </c>
      <c r="J138" s="47" t="n">
        <f aca="false">J127+J137</f>
        <v>941</v>
      </c>
      <c r="K138" s="47"/>
      <c r="L138" s="47" t="n">
        <f aca="false">L127+L137</f>
        <v>66.62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3.8" hidden="false" customHeight="false" outlineLevel="0" collapsed="false">
      <c r="A143" s="25"/>
      <c r="B143" s="26"/>
      <c r="C143" s="27"/>
      <c r="D143" s="32" t="s">
        <v>30</v>
      </c>
      <c r="E143" s="51"/>
      <c r="F143" s="51"/>
      <c r="G143" s="51"/>
      <c r="H143" s="51"/>
      <c r="I143" s="51"/>
      <c r="J143" s="51"/>
      <c r="K143" s="51"/>
      <c r="L143" s="51"/>
    </row>
    <row r="144" customFormat="false" ht="13.8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32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33</v>
      </c>
      <c r="D147" s="32" t="s">
        <v>34</v>
      </c>
      <c r="E147" s="29" t="s">
        <v>75</v>
      </c>
      <c r="F147" s="30" t="n">
        <v>100</v>
      </c>
      <c r="G147" s="30" t="n">
        <v>19</v>
      </c>
      <c r="H147" s="30" t="n">
        <v>14</v>
      </c>
      <c r="I147" s="30" t="n">
        <v>11</v>
      </c>
      <c r="J147" s="30" t="n">
        <v>235</v>
      </c>
      <c r="K147" s="31" t="n">
        <v>219</v>
      </c>
      <c r="L147" s="30" t="n">
        <v>12</v>
      </c>
    </row>
    <row r="148" customFormat="false" ht="13.8" hidden="false" customHeight="false" outlineLevel="0" collapsed="false">
      <c r="A148" s="25"/>
      <c r="B148" s="26"/>
      <c r="C148" s="27"/>
      <c r="D148" s="32" t="s">
        <v>35</v>
      </c>
      <c r="E148" s="29" t="s">
        <v>76</v>
      </c>
      <c r="F148" s="30" t="n">
        <v>200</v>
      </c>
      <c r="G148" s="30" t="n">
        <v>7</v>
      </c>
      <c r="H148" s="30" t="n">
        <v>9</v>
      </c>
      <c r="I148" s="30" t="n">
        <v>12</v>
      </c>
      <c r="J148" s="30" t="n">
        <v>154</v>
      </c>
      <c r="K148" s="31" t="n">
        <v>91</v>
      </c>
      <c r="L148" s="30" t="n">
        <v>14</v>
      </c>
    </row>
    <row r="149" customFormat="false" ht="13.8" hidden="false" customHeight="false" outlineLevel="0" collapsed="false">
      <c r="A149" s="25"/>
      <c r="B149" s="26"/>
      <c r="C149" s="27"/>
      <c r="D149" s="32" t="s">
        <v>37</v>
      </c>
      <c r="E149" s="29" t="s">
        <v>77</v>
      </c>
      <c r="F149" s="30" t="n">
        <v>150</v>
      </c>
      <c r="G149" s="30" t="n">
        <v>15</v>
      </c>
      <c r="H149" s="30" t="n">
        <v>21</v>
      </c>
      <c r="I149" s="30" t="n">
        <v>25</v>
      </c>
      <c r="J149" s="30" t="n">
        <v>303</v>
      </c>
      <c r="K149" s="31" t="n">
        <v>311</v>
      </c>
      <c r="L149" s="30" t="n">
        <v>25.22</v>
      </c>
    </row>
    <row r="150" customFormat="false" ht="13.8" hidden="false" customHeight="false" outlineLevel="0" collapsed="false">
      <c r="A150" s="25"/>
      <c r="B150" s="26"/>
      <c r="C150" s="27"/>
      <c r="D150" s="32" t="s">
        <v>39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3.8" hidden="false" customHeight="false" outlineLevel="0" collapsed="false">
      <c r="A151" s="25"/>
      <c r="B151" s="26"/>
      <c r="C151" s="27"/>
      <c r="D151" s="32" t="s">
        <v>40</v>
      </c>
      <c r="E151" s="29" t="s">
        <v>60</v>
      </c>
      <c r="F151" s="30" t="n">
        <v>200</v>
      </c>
      <c r="G151" s="30" t="n">
        <v>0</v>
      </c>
      <c r="H151" s="30" t="n">
        <v>0</v>
      </c>
      <c r="I151" s="30" t="n">
        <v>25</v>
      </c>
      <c r="J151" s="30" t="n">
        <v>103</v>
      </c>
      <c r="K151" s="31" t="n">
        <v>402</v>
      </c>
      <c r="L151" s="30" t="n">
        <v>10</v>
      </c>
    </row>
    <row r="152" customFormat="false" ht="13.8" hidden="false" customHeight="false" outlineLevel="0" collapsed="false">
      <c r="A152" s="25"/>
      <c r="B152" s="26"/>
      <c r="C152" s="27"/>
      <c r="D152" s="32" t="s">
        <v>42</v>
      </c>
      <c r="E152" s="29" t="s">
        <v>43</v>
      </c>
      <c r="F152" s="30" t="n">
        <v>70</v>
      </c>
      <c r="G152" s="30" t="n">
        <v>5</v>
      </c>
      <c r="H152" s="30" t="n">
        <v>0</v>
      </c>
      <c r="I152" s="30" t="n">
        <v>32</v>
      </c>
      <c r="J152" s="30" t="n">
        <v>149</v>
      </c>
      <c r="K152" s="31"/>
      <c r="L152" s="30" t="n">
        <v>3.78</v>
      </c>
    </row>
    <row r="153" customFormat="false" ht="13.8" hidden="false" customHeight="false" outlineLevel="0" collapsed="false">
      <c r="A153" s="25"/>
      <c r="B153" s="26"/>
      <c r="C153" s="27"/>
      <c r="D153" s="32" t="s">
        <v>44</v>
      </c>
      <c r="E153" s="29" t="s">
        <v>45</v>
      </c>
      <c r="F153" s="30" t="n">
        <v>30</v>
      </c>
      <c r="G153" s="30" t="n">
        <v>2</v>
      </c>
      <c r="H153" s="30" t="n">
        <v>0</v>
      </c>
      <c r="I153" s="30" t="n">
        <v>13</v>
      </c>
      <c r="J153" s="30" t="n">
        <v>61</v>
      </c>
      <c r="K153" s="31"/>
      <c r="L153" s="30" t="n">
        <v>1.62</v>
      </c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32</v>
      </c>
      <c r="E156" s="37"/>
      <c r="F156" s="38" t="n">
        <f aca="false">SUM(F147:F155)</f>
        <v>750</v>
      </c>
      <c r="G156" s="38" t="n">
        <f aca="false">SUM(G147:G155)</f>
        <v>48</v>
      </c>
      <c r="H156" s="38" t="n">
        <f aca="false">SUM(H147:H155)</f>
        <v>44</v>
      </c>
      <c r="I156" s="38" t="n">
        <f aca="false">SUM(I147:I155)</f>
        <v>118</v>
      </c>
      <c r="J156" s="38" t="n">
        <f aca="false">SUM(J147:J155)</f>
        <v>1005</v>
      </c>
      <c r="K156" s="39"/>
      <c r="L156" s="38" t="n">
        <f aca="false">SUM(L147:L155)</f>
        <v>66.62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46</v>
      </c>
      <c r="D157" s="45"/>
      <c r="E157" s="46"/>
      <c r="F157" s="47" t="n">
        <f aca="false">F146+F156</f>
        <v>750</v>
      </c>
      <c r="G157" s="47" t="n">
        <f aca="false">G146+G156</f>
        <v>48</v>
      </c>
      <c r="H157" s="47" t="n">
        <f aca="false">H146+H156</f>
        <v>44</v>
      </c>
      <c r="I157" s="47" t="n">
        <f aca="false">I146+I156</f>
        <v>118</v>
      </c>
      <c r="J157" s="47" t="n">
        <f aca="false">J146+J156</f>
        <v>1005</v>
      </c>
      <c r="K157" s="47"/>
      <c r="L157" s="47" t="n">
        <f aca="false">L146+L156</f>
        <v>66.62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32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33</v>
      </c>
      <c r="D166" s="32" t="s">
        <v>34</v>
      </c>
      <c r="E166" s="29" t="s">
        <v>78</v>
      </c>
      <c r="F166" s="30" t="n">
        <v>100</v>
      </c>
      <c r="G166" s="30" t="n">
        <v>2</v>
      </c>
      <c r="H166" s="30" t="n">
        <v>10</v>
      </c>
      <c r="I166" s="30" t="n">
        <v>8</v>
      </c>
      <c r="J166" s="30" t="n">
        <v>120</v>
      </c>
      <c r="K166" s="31" t="n">
        <v>39</v>
      </c>
      <c r="L166" s="30" t="n">
        <v>10</v>
      </c>
    </row>
    <row r="167" customFormat="false" ht="13.8" hidden="false" customHeight="false" outlineLevel="0" collapsed="false">
      <c r="A167" s="25"/>
      <c r="B167" s="26"/>
      <c r="C167" s="27"/>
      <c r="D167" s="32" t="s">
        <v>35</v>
      </c>
      <c r="E167" s="29" t="s">
        <v>53</v>
      </c>
      <c r="F167" s="30" t="n">
        <v>200</v>
      </c>
      <c r="G167" s="30" t="n">
        <v>7</v>
      </c>
      <c r="H167" s="30" t="n">
        <v>9</v>
      </c>
      <c r="I167" s="30" t="n">
        <v>7</v>
      </c>
      <c r="J167" s="30" t="n">
        <v>129</v>
      </c>
      <c r="K167" s="31" t="n">
        <v>84</v>
      </c>
      <c r="L167" s="30" t="n">
        <v>10</v>
      </c>
    </row>
    <row r="168" customFormat="false" ht="13.8" hidden="false" customHeight="false" outlineLevel="0" collapsed="false">
      <c r="A168" s="25"/>
      <c r="B168" s="26"/>
      <c r="C168" s="27"/>
      <c r="D168" s="32" t="s">
        <v>37</v>
      </c>
      <c r="E168" s="29" t="s">
        <v>79</v>
      </c>
      <c r="F168" s="30" t="n">
        <v>90</v>
      </c>
      <c r="G168" s="30" t="n">
        <v>9</v>
      </c>
      <c r="H168" s="30" t="n">
        <v>5</v>
      </c>
      <c r="I168" s="30" t="n">
        <v>4</v>
      </c>
      <c r="J168" s="30" t="n">
        <v>92</v>
      </c>
      <c r="K168" s="31" t="n">
        <v>231</v>
      </c>
      <c r="L168" s="30" t="n">
        <v>19</v>
      </c>
    </row>
    <row r="169" customFormat="false" ht="13.8" hidden="false" customHeight="false" outlineLevel="0" collapsed="false">
      <c r="A169" s="25"/>
      <c r="B169" s="26"/>
      <c r="C169" s="27"/>
      <c r="D169" s="32" t="s">
        <v>39</v>
      </c>
      <c r="E169" s="29" t="s">
        <v>55</v>
      </c>
      <c r="F169" s="30" t="n">
        <v>150</v>
      </c>
      <c r="G169" s="30" t="n">
        <v>5</v>
      </c>
      <c r="H169" s="30" t="n">
        <v>5</v>
      </c>
      <c r="I169" s="30" t="n">
        <v>33</v>
      </c>
      <c r="J169" s="30" t="n">
        <v>189</v>
      </c>
      <c r="K169" s="31" t="n">
        <v>209</v>
      </c>
      <c r="L169" s="30" t="n">
        <v>10.76</v>
      </c>
    </row>
    <row r="170" customFormat="false" ht="13.8" hidden="false" customHeight="false" outlineLevel="0" collapsed="false">
      <c r="A170" s="25"/>
      <c r="B170" s="26"/>
      <c r="C170" s="27"/>
      <c r="D170" s="32" t="s">
        <v>40</v>
      </c>
      <c r="E170" s="29" t="s">
        <v>51</v>
      </c>
      <c r="F170" s="30" t="n">
        <v>150</v>
      </c>
      <c r="G170" s="30" t="n">
        <v>3</v>
      </c>
      <c r="H170" s="30" t="n">
        <v>2</v>
      </c>
      <c r="I170" s="30" t="n">
        <v>5</v>
      </c>
      <c r="J170" s="30" t="n">
        <v>72</v>
      </c>
      <c r="K170" s="31"/>
      <c r="L170" s="30" t="n">
        <v>12</v>
      </c>
    </row>
    <row r="171" customFormat="false" ht="13.8" hidden="false" customHeight="false" outlineLevel="0" collapsed="false">
      <c r="A171" s="25"/>
      <c r="B171" s="26"/>
      <c r="C171" s="27"/>
      <c r="D171" s="32" t="s">
        <v>42</v>
      </c>
      <c r="E171" s="29" t="s">
        <v>43</v>
      </c>
      <c r="F171" s="30" t="n">
        <v>60</v>
      </c>
      <c r="G171" s="30" t="n">
        <v>4</v>
      </c>
      <c r="H171" s="30" t="n">
        <v>0</v>
      </c>
      <c r="I171" s="30" t="n">
        <v>27</v>
      </c>
      <c r="J171" s="30" t="n">
        <v>128</v>
      </c>
      <c r="K171" s="31"/>
      <c r="L171" s="30" t="n">
        <v>3.24</v>
      </c>
    </row>
    <row r="172" customFormat="false" ht="13.8" hidden="false" customHeight="false" outlineLevel="0" collapsed="false">
      <c r="A172" s="25"/>
      <c r="B172" s="26"/>
      <c r="C172" s="27"/>
      <c r="D172" s="32" t="s">
        <v>44</v>
      </c>
      <c r="E172" s="29" t="s">
        <v>45</v>
      </c>
      <c r="F172" s="30" t="n">
        <v>30</v>
      </c>
      <c r="G172" s="30" t="n">
        <v>2</v>
      </c>
      <c r="H172" s="30" t="n">
        <v>0</v>
      </c>
      <c r="I172" s="30" t="n">
        <v>13</v>
      </c>
      <c r="J172" s="30" t="n">
        <v>61</v>
      </c>
      <c r="K172" s="31"/>
      <c r="L172" s="30" t="n">
        <v>1.62</v>
      </c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32</v>
      </c>
      <c r="E175" s="37"/>
      <c r="F175" s="38" t="n">
        <f aca="false">SUM(F166:F174)</f>
        <v>780</v>
      </c>
      <c r="G175" s="38" t="n">
        <f aca="false">SUM(G166:G174)</f>
        <v>32</v>
      </c>
      <c r="H175" s="38" t="n">
        <f aca="false">SUM(H166:H174)</f>
        <v>31</v>
      </c>
      <c r="I175" s="38" t="n">
        <f aca="false">SUM(I166:I174)</f>
        <v>97</v>
      </c>
      <c r="J175" s="38" t="n">
        <f aca="false">SUM(J166:J174)</f>
        <v>791</v>
      </c>
      <c r="K175" s="39"/>
      <c r="L175" s="38" t="n">
        <f aca="false">SUM(L166:L174)</f>
        <v>66.62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46</v>
      </c>
      <c r="D176" s="45"/>
      <c r="E176" s="46"/>
      <c r="F176" s="47" t="n">
        <f aca="false">F165+F175</f>
        <v>780</v>
      </c>
      <c r="G176" s="47" t="n">
        <f aca="false">G165+G175</f>
        <v>32</v>
      </c>
      <c r="H176" s="47" t="n">
        <f aca="false">H165+H175</f>
        <v>31</v>
      </c>
      <c r="I176" s="47" t="n">
        <f aca="false">I165+I175</f>
        <v>97</v>
      </c>
      <c r="J176" s="47" t="n">
        <f aca="false">J165+J175</f>
        <v>791</v>
      </c>
      <c r="K176" s="47"/>
      <c r="L176" s="47" t="n">
        <f aca="false">L165+L175</f>
        <v>66.62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32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33</v>
      </c>
      <c r="D185" s="32" t="s">
        <v>34</v>
      </c>
      <c r="E185" s="29" t="s">
        <v>80</v>
      </c>
      <c r="F185" s="30" t="n">
        <v>70</v>
      </c>
      <c r="G185" s="30" t="n">
        <v>1</v>
      </c>
      <c r="H185" s="30" t="n">
        <v>7</v>
      </c>
      <c r="I185" s="30" t="n">
        <v>7</v>
      </c>
      <c r="J185" s="30" t="n">
        <v>75</v>
      </c>
      <c r="K185" s="31" t="n">
        <v>23</v>
      </c>
      <c r="L185" s="30" t="n">
        <v>10.22</v>
      </c>
    </row>
    <row r="186" customFormat="false" ht="13.8" hidden="false" customHeight="false" outlineLevel="0" collapsed="false">
      <c r="A186" s="25"/>
      <c r="B186" s="26"/>
      <c r="C186" s="27"/>
      <c r="D186" s="32" t="s">
        <v>35</v>
      </c>
      <c r="E186" s="29" t="s">
        <v>81</v>
      </c>
      <c r="F186" s="30" t="n">
        <v>250</v>
      </c>
      <c r="G186" s="30" t="n">
        <v>10</v>
      </c>
      <c r="H186" s="30" t="n">
        <v>11</v>
      </c>
      <c r="I186" s="30" t="n">
        <v>14</v>
      </c>
      <c r="J186" s="30" t="n">
        <v>193</v>
      </c>
      <c r="K186" s="31" t="n">
        <v>79</v>
      </c>
      <c r="L186" s="30" t="n">
        <v>12</v>
      </c>
    </row>
    <row r="187" customFormat="false" ht="13.8" hidden="false" customHeight="false" outlineLevel="0" collapsed="false">
      <c r="A187" s="25"/>
      <c r="B187" s="26"/>
      <c r="C187" s="27"/>
      <c r="D187" s="32" t="s">
        <v>37</v>
      </c>
      <c r="E187" s="29" t="s">
        <v>58</v>
      </c>
      <c r="F187" s="30" t="n">
        <v>90</v>
      </c>
      <c r="G187" s="30" t="n">
        <v>14</v>
      </c>
      <c r="H187" s="30" t="n">
        <v>16</v>
      </c>
      <c r="I187" s="30" t="n">
        <v>13</v>
      </c>
      <c r="J187" s="30" t="n">
        <v>237</v>
      </c>
      <c r="K187" s="31" t="n">
        <v>272</v>
      </c>
      <c r="L187" s="30" t="n">
        <v>25</v>
      </c>
    </row>
    <row r="188" customFormat="false" ht="13.8" hidden="false" customHeight="false" outlineLevel="0" collapsed="false">
      <c r="A188" s="25"/>
      <c r="B188" s="26"/>
      <c r="C188" s="27"/>
      <c r="D188" s="32" t="s">
        <v>39</v>
      </c>
      <c r="E188" s="29" t="s">
        <v>82</v>
      </c>
      <c r="F188" s="30" t="n">
        <v>150</v>
      </c>
      <c r="G188" s="30" t="n">
        <v>8</v>
      </c>
      <c r="H188" s="30" t="n">
        <v>6</v>
      </c>
      <c r="I188" s="30" t="n">
        <v>36</v>
      </c>
      <c r="J188" s="30" t="n">
        <v>225</v>
      </c>
      <c r="K188" s="31" t="n">
        <v>323</v>
      </c>
      <c r="L188" s="30" t="n">
        <v>6</v>
      </c>
    </row>
    <row r="189" customFormat="false" ht="13.8" hidden="false" customHeight="false" outlineLevel="0" collapsed="false">
      <c r="A189" s="25"/>
      <c r="B189" s="26"/>
      <c r="C189" s="27"/>
      <c r="D189" s="32" t="s">
        <v>40</v>
      </c>
      <c r="E189" s="29" t="s">
        <v>60</v>
      </c>
      <c r="F189" s="30" t="n">
        <v>200</v>
      </c>
      <c r="G189" s="30" t="n">
        <v>0</v>
      </c>
      <c r="H189" s="30" t="n">
        <v>0</v>
      </c>
      <c r="I189" s="30" t="n">
        <v>25</v>
      </c>
      <c r="J189" s="30" t="n">
        <v>103</v>
      </c>
      <c r="K189" s="31" t="n">
        <v>402</v>
      </c>
      <c r="L189" s="30" t="n">
        <v>8</v>
      </c>
    </row>
    <row r="190" customFormat="false" ht="13.8" hidden="false" customHeight="false" outlineLevel="0" collapsed="false">
      <c r="A190" s="25"/>
      <c r="B190" s="26"/>
      <c r="C190" s="27"/>
      <c r="D190" s="32" t="s">
        <v>42</v>
      </c>
      <c r="E190" s="29" t="s">
        <v>43</v>
      </c>
      <c r="F190" s="30" t="n">
        <v>70</v>
      </c>
      <c r="G190" s="30" t="n">
        <v>5</v>
      </c>
      <c r="H190" s="30" t="n">
        <v>0</v>
      </c>
      <c r="I190" s="30" t="n">
        <v>32</v>
      </c>
      <c r="J190" s="30" t="n">
        <v>149</v>
      </c>
      <c r="K190" s="31"/>
      <c r="L190" s="30" t="n">
        <v>3.78</v>
      </c>
    </row>
    <row r="191" customFormat="false" ht="13.8" hidden="false" customHeight="false" outlineLevel="0" collapsed="false">
      <c r="A191" s="25"/>
      <c r="B191" s="26"/>
      <c r="C191" s="27"/>
      <c r="D191" s="32" t="s">
        <v>44</v>
      </c>
      <c r="E191" s="29" t="s">
        <v>45</v>
      </c>
      <c r="F191" s="30" t="n">
        <v>30</v>
      </c>
      <c r="G191" s="30" t="n">
        <v>2</v>
      </c>
      <c r="H191" s="30" t="n">
        <v>0</v>
      </c>
      <c r="I191" s="30" t="n">
        <v>13</v>
      </c>
      <c r="J191" s="30" t="n">
        <v>61</v>
      </c>
      <c r="K191" s="31"/>
      <c r="L191" s="30" t="n">
        <v>1.62</v>
      </c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32</v>
      </c>
      <c r="E194" s="37"/>
      <c r="F194" s="38" t="n">
        <f aca="false">SUM(F185:F193)</f>
        <v>860</v>
      </c>
      <c r="G194" s="38" t="n">
        <f aca="false">SUM(G185:G193)</f>
        <v>40</v>
      </c>
      <c r="H194" s="38" t="n">
        <f aca="false">SUM(H185:H193)</f>
        <v>40</v>
      </c>
      <c r="I194" s="38" t="n">
        <f aca="false">SUM(I185:I193)</f>
        <v>140</v>
      </c>
      <c r="J194" s="38" t="n">
        <f aca="false">SUM(J185:J193)</f>
        <v>1043</v>
      </c>
      <c r="K194" s="39"/>
      <c r="L194" s="38" t="n">
        <f aca="false">SUM(L185:L193)</f>
        <v>66.62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46</v>
      </c>
      <c r="D195" s="45"/>
      <c r="E195" s="46"/>
      <c r="F195" s="47" t="n">
        <f aca="false">F184+F194</f>
        <v>860</v>
      </c>
      <c r="G195" s="47" t="n">
        <f aca="false">G184+G194</f>
        <v>40</v>
      </c>
      <c r="H195" s="47" t="n">
        <f aca="false">H184+H194</f>
        <v>40</v>
      </c>
      <c r="I195" s="47" t="n">
        <f aca="false">I184+I194</f>
        <v>140</v>
      </c>
      <c r="J195" s="47" t="n">
        <f aca="false">J184+J194</f>
        <v>1043</v>
      </c>
      <c r="K195" s="47"/>
      <c r="L195" s="47" t="n">
        <f aca="false">L184+L194</f>
        <v>66.62</v>
      </c>
    </row>
    <row r="196" customFormat="false" ht="13.5" hidden="false" customHeight="true" outlineLevel="0" collapsed="false">
      <c r="A196" s="52"/>
      <c r="B196" s="53"/>
      <c r="C196" s="54" t="s">
        <v>83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793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36.5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35.7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114.4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901.8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66.62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2023-10-12T09:54:47Z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